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hiv 24.9.2019\Sever\šport\DP v kegljanju\2023.4.22.-10. DP v Brežicah\"/>
    </mc:Choice>
  </mc:AlternateContent>
  <xr:revisionPtr revIDLastSave="0" documentId="13_ncr:1_{896E6369-952D-47E3-AEEF-C594182C45E6}" xr6:coauthVersionLast="47" xr6:coauthVersionMax="47" xr10:uidLastSave="{00000000-0000-0000-0000-000000000000}"/>
  <bookViews>
    <workbookView xWindow="-48" yWindow="-48" windowWidth="23136" windowHeight="11844" activeTab="1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List2!$B$2:$F$12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C43" i="1"/>
  <c r="D22" i="1"/>
  <c r="D23" i="1"/>
  <c r="D24" i="1"/>
  <c r="D21" i="1"/>
  <c r="E61" i="1"/>
  <c r="F61" i="1"/>
  <c r="C61" i="1"/>
  <c r="D58" i="1"/>
  <c r="D59" i="1"/>
  <c r="D60" i="1"/>
  <c r="D57" i="1"/>
  <c r="E55" i="1"/>
  <c r="F55" i="1"/>
  <c r="C55" i="1"/>
  <c r="D52" i="1"/>
  <c r="D53" i="1"/>
  <c r="D54" i="1"/>
  <c r="D51" i="1"/>
  <c r="E49" i="1"/>
  <c r="F49" i="1"/>
  <c r="C49" i="1"/>
  <c r="D46" i="1"/>
  <c r="D47" i="1"/>
  <c r="D48" i="1"/>
  <c r="D45" i="1"/>
  <c r="D40" i="1"/>
  <c r="D41" i="1"/>
  <c r="D42" i="1"/>
  <c r="D39" i="1"/>
  <c r="E37" i="1"/>
  <c r="F37" i="1"/>
  <c r="C37" i="1"/>
  <c r="D34" i="1"/>
  <c r="D35" i="1"/>
  <c r="D36" i="1"/>
  <c r="D33" i="1"/>
  <c r="E31" i="1"/>
  <c r="F31" i="1"/>
  <c r="C31" i="1"/>
  <c r="D28" i="1"/>
  <c r="D29" i="1"/>
  <c r="D30" i="1"/>
  <c r="D27" i="1"/>
  <c r="E25" i="1"/>
  <c r="F25" i="1"/>
  <c r="C25" i="1"/>
  <c r="E19" i="1"/>
  <c r="F19" i="1"/>
  <c r="C19" i="1"/>
  <c r="D16" i="1"/>
  <c r="D17" i="1"/>
  <c r="D18" i="1"/>
  <c r="D15" i="1"/>
  <c r="E13" i="1"/>
  <c r="F13" i="1"/>
  <c r="C13" i="1"/>
  <c r="E7" i="1"/>
  <c r="F7" i="1"/>
  <c r="C7" i="1"/>
  <c r="D10" i="1"/>
  <c r="D11" i="1"/>
  <c r="D12" i="1"/>
  <c r="D9" i="1"/>
  <c r="D4" i="1"/>
  <c r="D5" i="1"/>
  <c r="D6" i="1"/>
  <c r="D3" i="1"/>
  <c r="D25" i="1" l="1"/>
  <c r="D61" i="1"/>
  <c r="D55" i="1"/>
  <c r="D43" i="1"/>
  <c r="D37" i="1"/>
  <c r="D31" i="1"/>
  <c r="D49" i="1"/>
  <c r="D13" i="1"/>
  <c r="D7" i="1"/>
  <c r="D19" i="1"/>
</calcChain>
</file>

<file path=xl/sharedStrings.xml><?xml version="1.0" encoding="utf-8"?>
<sst xmlns="http://schemas.openxmlformats.org/spreadsheetml/2006/main" count="153" uniqueCount="62">
  <si>
    <t>POSAVJE 1</t>
  </si>
  <si>
    <t>DELENJSKA BELA KRAJINA</t>
  </si>
  <si>
    <t>ZASAVJE</t>
  </si>
  <si>
    <t>CELJE 1</t>
  </si>
  <si>
    <t>Stanko Podkrajšek</t>
  </si>
  <si>
    <t>Miro Dugi</t>
  </si>
  <si>
    <t>Rudi Lah</t>
  </si>
  <si>
    <t>Rudi Fenko</t>
  </si>
  <si>
    <t>MARIBOR</t>
  </si>
  <si>
    <t>Alojz Gostenčnik</t>
  </si>
  <si>
    <t>Diana Bezjak</t>
  </si>
  <si>
    <t>Stanko Bezjak</t>
  </si>
  <si>
    <t>POSAVJE 2</t>
  </si>
  <si>
    <t>Anton Kotar</t>
  </si>
  <si>
    <t>Miran Kolenc</t>
  </si>
  <si>
    <t>Anton Knez</t>
  </si>
  <si>
    <t>Branko Zupančič</t>
  </si>
  <si>
    <t>SPECIALNA ENOTA</t>
  </si>
  <si>
    <t>Niko Orlovič</t>
  </si>
  <si>
    <t>Mojca Vučko</t>
  </si>
  <si>
    <t>Franc Rožman</t>
  </si>
  <si>
    <t>Ivan Bizjak</t>
  </si>
  <si>
    <t>Roman Justin</t>
  </si>
  <si>
    <t>Robert Frelih</t>
  </si>
  <si>
    <t>Emil Oblak</t>
  </si>
  <si>
    <t>POMURJE</t>
  </si>
  <si>
    <t>GORENJSKA</t>
  </si>
  <si>
    <t>Marija Rantaša</t>
  </si>
  <si>
    <t>Tibor Könye</t>
  </si>
  <si>
    <t>Marjan Časar</t>
  </si>
  <si>
    <t>Marko Plazar</t>
  </si>
  <si>
    <t>Adolf Laznik</t>
  </si>
  <si>
    <t>Dušan Mal</t>
  </si>
  <si>
    <t>Ivan Narat</t>
  </si>
  <si>
    <t xml:space="preserve">CELJE 2 </t>
  </si>
  <si>
    <t>Milan Mlinar</t>
  </si>
  <si>
    <t>Vladimir Rožič</t>
  </si>
  <si>
    <t>Marjan Tržan</t>
  </si>
  <si>
    <t>Ivan Štefančič</t>
  </si>
  <si>
    <t>Željko Hvalec</t>
  </si>
  <si>
    <t>Miran Zupančič</t>
  </si>
  <si>
    <t>Marjan Dragan</t>
  </si>
  <si>
    <t>Slavko Alojz Trontelj</t>
  </si>
  <si>
    <t>Roman Logar</t>
  </si>
  <si>
    <t>Robert Španring</t>
  </si>
  <si>
    <t>Martin Detiček</t>
  </si>
  <si>
    <t>Darko Gerjevič</t>
  </si>
  <si>
    <t>Marija Rantaša (Ilješ)</t>
  </si>
  <si>
    <t>PRAZNE</t>
  </si>
  <si>
    <t>SKUPAJ</t>
  </si>
  <si>
    <t>ČIŠČENJE</t>
  </si>
  <si>
    <t>POLNO</t>
  </si>
  <si>
    <t>EKIPA</t>
  </si>
  <si>
    <t>M</t>
  </si>
  <si>
    <t>IME IN PRIIMEK</t>
  </si>
  <si>
    <t>Ivan Rabotek</t>
  </si>
  <si>
    <t>Bojan Vašl</t>
  </si>
  <si>
    <t>DOLENJSKA BELA KRAJINA</t>
  </si>
  <si>
    <t>Marjan Casar</t>
  </si>
  <si>
    <t>Marija Rantaša (ILJEŠ)</t>
  </si>
  <si>
    <t>CELJE 2</t>
  </si>
  <si>
    <t>Maksimiljan Mlinar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</si>
</sst>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opLeftCell="A22" zoomScale="115" zoomScaleNormal="115" workbookViewId="0">
      <selection activeCell="E57" sqref="E57"/>
    </sheetView>
  </sheetViews>
  <sheetFormatPr defaultRowHeight="14.4" x14ac:dyDescent="0.3"/>
  <cols>
    <col min="2" max="2" width="19.6640625" bestFit="1" customWidth="1"/>
  </cols>
  <sheetData>
    <row r="1" spans="1:6" ht="15" thickBot="1" x14ac:dyDescent="0.35"/>
    <row r="2" spans="1:6" ht="16.2" thickBot="1" x14ac:dyDescent="0.35">
      <c r="A2" s="68" t="s">
        <v>0</v>
      </c>
      <c r="B2" s="69"/>
      <c r="C2" s="69"/>
      <c r="D2" s="69"/>
      <c r="E2" s="69"/>
      <c r="F2" s="70"/>
    </row>
    <row r="3" spans="1:6" x14ac:dyDescent="0.3">
      <c r="A3" s="2"/>
      <c r="B3" s="2" t="s">
        <v>43</v>
      </c>
      <c r="C3" s="5">
        <v>85</v>
      </c>
      <c r="D3" s="6">
        <f>+(E3-C3)</f>
        <v>38</v>
      </c>
      <c r="E3" s="6">
        <v>123</v>
      </c>
      <c r="F3" s="7">
        <v>22</v>
      </c>
    </row>
    <row r="4" spans="1:6" x14ac:dyDescent="0.3">
      <c r="A4" s="3"/>
      <c r="B4" s="3" t="s">
        <v>44</v>
      </c>
      <c r="C4" s="8">
        <v>138</v>
      </c>
      <c r="D4" s="1">
        <f t="shared" ref="D4:D6" si="0">+(E4-C4)</f>
        <v>43</v>
      </c>
      <c r="E4" s="1">
        <v>181</v>
      </c>
      <c r="F4" s="9">
        <v>14</v>
      </c>
    </row>
    <row r="5" spans="1:6" x14ac:dyDescent="0.3">
      <c r="A5" s="3"/>
      <c r="B5" s="3" t="s">
        <v>45</v>
      </c>
      <c r="C5" s="8">
        <v>156</v>
      </c>
      <c r="D5" s="1">
        <f t="shared" si="0"/>
        <v>56</v>
      </c>
      <c r="E5" s="1">
        <v>212</v>
      </c>
      <c r="F5" s="9">
        <v>12</v>
      </c>
    </row>
    <row r="6" spans="1:6" ht="15" thickBot="1" x14ac:dyDescent="0.35">
      <c r="A6" s="4"/>
      <c r="B6" s="4" t="s">
        <v>46</v>
      </c>
      <c r="C6" s="10">
        <v>162</v>
      </c>
      <c r="D6" s="11">
        <f t="shared" si="0"/>
        <v>26</v>
      </c>
      <c r="E6" s="11">
        <v>188</v>
      </c>
      <c r="F6" s="12">
        <v>18</v>
      </c>
    </row>
    <row r="7" spans="1:6" ht="15" thickBot="1" x14ac:dyDescent="0.35">
      <c r="C7" s="13">
        <f>SUM(C3:C6)</f>
        <v>541</v>
      </c>
      <c r="D7" s="14">
        <f t="shared" ref="D7:F7" si="1">SUM(D3:D6)</f>
        <v>163</v>
      </c>
      <c r="E7" s="14">
        <f t="shared" si="1"/>
        <v>704</v>
      </c>
      <c r="F7" s="15">
        <f t="shared" si="1"/>
        <v>66</v>
      </c>
    </row>
    <row r="8" spans="1:6" ht="16.2" thickBot="1" x14ac:dyDescent="0.35">
      <c r="A8" s="68" t="s">
        <v>34</v>
      </c>
      <c r="B8" s="69"/>
      <c r="C8" s="69"/>
      <c r="D8" s="69"/>
      <c r="E8" s="69"/>
      <c r="F8" s="70"/>
    </row>
    <row r="9" spans="1:6" x14ac:dyDescent="0.3">
      <c r="A9" s="2"/>
      <c r="B9" s="2" t="s">
        <v>35</v>
      </c>
      <c r="C9" s="5">
        <v>108</v>
      </c>
      <c r="D9" s="6">
        <f>+(E9-C9)</f>
        <v>44</v>
      </c>
      <c r="E9" s="6">
        <v>152</v>
      </c>
      <c r="F9" s="7">
        <v>15</v>
      </c>
    </row>
    <row r="10" spans="1:6" x14ac:dyDescent="0.3">
      <c r="A10" s="3"/>
      <c r="B10" s="3" t="s">
        <v>36</v>
      </c>
      <c r="C10" s="8">
        <v>116</v>
      </c>
      <c r="D10" s="1">
        <f t="shared" ref="D10:D12" si="2">+(E10-C10)</f>
        <v>35</v>
      </c>
      <c r="E10" s="1">
        <v>151</v>
      </c>
      <c r="F10" s="9">
        <v>23</v>
      </c>
    </row>
    <row r="11" spans="1:6" x14ac:dyDescent="0.3">
      <c r="A11" s="3"/>
      <c r="B11" s="3" t="s">
        <v>37</v>
      </c>
      <c r="C11" s="8">
        <v>73</v>
      </c>
      <c r="D11" s="1">
        <f t="shared" si="2"/>
        <v>18</v>
      </c>
      <c r="E11" s="1">
        <v>91</v>
      </c>
      <c r="F11" s="9">
        <v>37</v>
      </c>
    </row>
    <row r="12" spans="1:6" ht="15" thickBot="1" x14ac:dyDescent="0.35">
      <c r="A12" s="4"/>
      <c r="B12" s="4" t="s">
        <v>38</v>
      </c>
      <c r="C12" s="10">
        <v>86</v>
      </c>
      <c r="D12" s="11">
        <f t="shared" si="2"/>
        <v>24</v>
      </c>
      <c r="E12" s="11">
        <v>110</v>
      </c>
      <c r="F12" s="12">
        <v>33</v>
      </c>
    </row>
    <row r="13" spans="1:6" ht="15" thickBot="1" x14ac:dyDescent="0.35">
      <c r="C13" s="13">
        <f>SUM(C9:C12)</f>
        <v>383</v>
      </c>
      <c r="D13" s="14">
        <f t="shared" ref="D13:F13" si="3">SUM(D9:D12)</f>
        <v>121</v>
      </c>
      <c r="E13" s="14">
        <f t="shared" si="3"/>
        <v>504</v>
      </c>
      <c r="F13" s="15">
        <f t="shared" si="3"/>
        <v>108</v>
      </c>
    </row>
    <row r="14" spans="1:6" ht="16.2" thickBot="1" x14ac:dyDescent="0.35">
      <c r="A14" s="68" t="s">
        <v>1</v>
      </c>
      <c r="B14" s="69"/>
      <c r="C14" s="69"/>
      <c r="D14" s="69"/>
      <c r="E14" s="69"/>
      <c r="F14" s="70"/>
    </row>
    <row r="15" spans="1:6" x14ac:dyDescent="0.3">
      <c r="A15" s="2"/>
      <c r="B15" s="2" t="s">
        <v>39</v>
      </c>
      <c r="C15" s="5">
        <v>142</v>
      </c>
      <c r="D15" s="6">
        <f>+(E15-C15)</f>
        <v>47</v>
      </c>
      <c r="E15" s="6">
        <v>189</v>
      </c>
      <c r="F15" s="7">
        <v>15</v>
      </c>
    </row>
    <row r="16" spans="1:6" x14ac:dyDescent="0.3">
      <c r="A16" s="3"/>
      <c r="B16" s="3" t="s">
        <v>40</v>
      </c>
      <c r="C16" s="8">
        <v>150</v>
      </c>
      <c r="D16" s="1">
        <f t="shared" ref="D16:D18" si="4">+(E16-C16)</f>
        <v>71</v>
      </c>
      <c r="E16" s="1">
        <v>221</v>
      </c>
      <c r="F16" s="9">
        <v>4</v>
      </c>
    </row>
    <row r="17" spans="1:6" x14ac:dyDescent="0.3">
      <c r="A17" s="3"/>
      <c r="B17" s="3" t="s">
        <v>41</v>
      </c>
      <c r="C17" s="8">
        <v>160</v>
      </c>
      <c r="D17" s="1">
        <f t="shared" si="4"/>
        <v>51</v>
      </c>
      <c r="E17" s="1">
        <v>211</v>
      </c>
      <c r="F17" s="9">
        <v>7</v>
      </c>
    </row>
    <row r="18" spans="1:6" ht="15" thickBot="1" x14ac:dyDescent="0.35">
      <c r="A18" s="4"/>
      <c r="B18" s="4" t="s">
        <v>42</v>
      </c>
      <c r="C18" s="10">
        <v>166</v>
      </c>
      <c r="D18" s="11">
        <f t="shared" si="4"/>
        <v>71</v>
      </c>
      <c r="E18" s="11">
        <v>237</v>
      </c>
      <c r="F18" s="12">
        <v>10</v>
      </c>
    </row>
    <row r="19" spans="1:6" ht="15" thickBot="1" x14ac:dyDescent="0.35">
      <c r="C19" s="13">
        <f>SUM(C15:C18)</f>
        <v>618</v>
      </c>
      <c r="D19" s="14">
        <f t="shared" ref="D19:F19" si="5">SUM(D15:D18)</f>
        <v>240</v>
      </c>
      <c r="E19" s="14">
        <f t="shared" si="5"/>
        <v>858</v>
      </c>
      <c r="F19" s="15">
        <f t="shared" si="5"/>
        <v>36</v>
      </c>
    </row>
    <row r="20" spans="1:6" ht="16.2" thickBot="1" x14ac:dyDescent="0.35">
      <c r="A20" s="68" t="s">
        <v>2</v>
      </c>
      <c r="B20" s="69"/>
      <c r="C20" s="69"/>
      <c r="D20" s="69"/>
      <c r="E20" s="69"/>
      <c r="F20" s="70"/>
    </row>
    <row r="21" spans="1:6" x14ac:dyDescent="0.3">
      <c r="A21" s="2"/>
      <c r="B21" s="2" t="s">
        <v>30</v>
      </c>
      <c r="C21" s="5">
        <v>182</v>
      </c>
      <c r="D21" s="6">
        <f>+(E21-C21)</f>
        <v>78</v>
      </c>
      <c r="E21" s="6">
        <v>260</v>
      </c>
      <c r="F21" s="7">
        <v>6</v>
      </c>
    </row>
    <row r="22" spans="1:6" x14ac:dyDescent="0.3">
      <c r="A22" s="3"/>
      <c r="B22" s="3" t="s">
        <v>31</v>
      </c>
      <c r="C22" s="8">
        <v>172</v>
      </c>
      <c r="D22" s="1">
        <f t="shared" ref="D22:D24" si="6">+(E22-C22)</f>
        <v>67</v>
      </c>
      <c r="E22" s="1">
        <v>239</v>
      </c>
      <c r="F22" s="9">
        <v>6</v>
      </c>
    </row>
    <row r="23" spans="1:6" x14ac:dyDescent="0.3">
      <c r="A23" s="3"/>
      <c r="B23" s="3" t="s">
        <v>32</v>
      </c>
      <c r="C23" s="8">
        <v>195</v>
      </c>
      <c r="D23" s="1">
        <f t="shared" si="6"/>
        <v>97</v>
      </c>
      <c r="E23" s="1">
        <v>292</v>
      </c>
      <c r="F23" s="9">
        <v>0</v>
      </c>
    </row>
    <row r="24" spans="1:6" ht="15" thickBot="1" x14ac:dyDescent="0.35">
      <c r="A24" s="4"/>
      <c r="B24" s="4" t="s">
        <v>33</v>
      </c>
      <c r="C24" s="10">
        <v>184</v>
      </c>
      <c r="D24" s="11">
        <f t="shared" si="6"/>
        <v>87</v>
      </c>
      <c r="E24" s="11">
        <v>271</v>
      </c>
      <c r="F24" s="12">
        <v>1</v>
      </c>
    </row>
    <row r="25" spans="1:6" ht="15" thickBot="1" x14ac:dyDescent="0.35">
      <c r="C25" s="13">
        <f>SUM(C21:C24)</f>
        <v>733</v>
      </c>
      <c r="D25" s="14">
        <f t="shared" ref="D25:F25" si="7">SUM(D21:D24)</f>
        <v>329</v>
      </c>
      <c r="E25" s="14">
        <f t="shared" si="7"/>
        <v>1062</v>
      </c>
      <c r="F25" s="15">
        <f t="shared" si="7"/>
        <v>13</v>
      </c>
    </row>
    <row r="26" spans="1:6" ht="16.2" thickBot="1" x14ac:dyDescent="0.35">
      <c r="A26" s="68" t="s">
        <v>3</v>
      </c>
      <c r="B26" s="69"/>
      <c r="C26" s="69"/>
      <c r="D26" s="69"/>
      <c r="E26" s="69"/>
      <c r="F26" s="70"/>
    </row>
    <row r="27" spans="1:6" x14ac:dyDescent="0.3">
      <c r="A27" s="2"/>
      <c r="B27" s="2" t="s">
        <v>7</v>
      </c>
      <c r="C27" s="5">
        <v>117</v>
      </c>
      <c r="D27" s="6">
        <f>+(E27-C27)</f>
        <v>47</v>
      </c>
      <c r="E27" s="6">
        <v>164</v>
      </c>
      <c r="F27" s="7">
        <v>17</v>
      </c>
    </row>
    <row r="28" spans="1:6" x14ac:dyDescent="0.3">
      <c r="A28" s="3"/>
      <c r="B28" s="3" t="s">
        <v>4</v>
      </c>
      <c r="C28" s="8">
        <v>191</v>
      </c>
      <c r="D28" s="1">
        <f t="shared" ref="D28:D30" si="8">+(E28-C28)</f>
        <v>71</v>
      </c>
      <c r="E28" s="1">
        <v>262</v>
      </c>
      <c r="F28" s="9">
        <v>4</v>
      </c>
    </row>
    <row r="29" spans="1:6" x14ac:dyDescent="0.3">
      <c r="A29" s="3"/>
      <c r="B29" s="3" t="s">
        <v>5</v>
      </c>
      <c r="C29" s="8">
        <v>100</v>
      </c>
      <c r="D29" s="1">
        <f t="shared" si="8"/>
        <v>35</v>
      </c>
      <c r="E29" s="1">
        <v>135</v>
      </c>
      <c r="F29" s="9">
        <v>25</v>
      </c>
    </row>
    <row r="30" spans="1:6" ht="15" thickBot="1" x14ac:dyDescent="0.35">
      <c r="A30" s="4"/>
      <c r="B30" s="4" t="s">
        <v>6</v>
      </c>
      <c r="C30" s="10">
        <v>159</v>
      </c>
      <c r="D30" s="11">
        <f t="shared" si="8"/>
        <v>61</v>
      </c>
      <c r="E30" s="11">
        <v>220</v>
      </c>
      <c r="F30" s="12">
        <v>11</v>
      </c>
    </row>
    <row r="31" spans="1:6" ht="15" thickBot="1" x14ac:dyDescent="0.35">
      <c r="C31" s="16">
        <f>SUM(C27:C30)</f>
        <v>567</v>
      </c>
      <c r="D31" s="17">
        <f t="shared" ref="D31:F31" si="9">SUM(D27:D30)</f>
        <v>214</v>
      </c>
      <c r="E31" s="17">
        <f t="shared" si="9"/>
        <v>781</v>
      </c>
      <c r="F31" s="18">
        <f t="shared" si="9"/>
        <v>57</v>
      </c>
    </row>
    <row r="32" spans="1:6" ht="16.2" thickBot="1" x14ac:dyDescent="0.35">
      <c r="A32" s="68" t="s">
        <v>8</v>
      </c>
      <c r="B32" s="69"/>
      <c r="C32" s="69"/>
      <c r="D32" s="69"/>
      <c r="E32" s="69"/>
      <c r="F32" s="70"/>
    </row>
    <row r="33" spans="1:6" x14ac:dyDescent="0.3">
      <c r="A33" s="2"/>
      <c r="B33" s="2" t="s">
        <v>55</v>
      </c>
      <c r="C33" s="5">
        <v>172</v>
      </c>
      <c r="D33" s="6">
        <f>+(E33-C33)</f>
        <v>77</v>
      </c>
      <c r="E33" s="6">
        <v>249</v>
      </c>
      <c r="F33" s="7">
        <v>3</v>
      </c>
    </row>
    <row r="34" spans="1:6" x14ac:dyDescent="0.3">
      <c r="A34" s="3"/>
      <c r="B34" s="3" t="s">
        <v>9</v>
      </c>
      <c r="C34" s="8">
        <v>123</v>
      </c>
      <c r="D34" s="1">
        <f t="shared" ref="D34:D36" si="10">+(E34-C34)</f>
        <v>34</v>
      </c>
      <c r="E34" s="1">
        <v>157</v>
      </c>
      <c r="F34" s="9">
        <v>16</v>
      </c>
    </row>
    <row r="35" spans="1:6" x14ac:dyDescent="0.3">
      <c r="A35" s="3"/>
      <c r="B35" s="3" t="s">
        <v>10</v>
      </c>
      <c r="C35" s="8">
        <v>109</v>
      </c>
      <c r="D35" s="1">
        <f t="shared" si="10"/>
        <v>52</v>
      </c>
      <c r="E35" s="1">
        <v>161</v>
      </c>
      <c r="F35" s="9">
        <v>22</v>
      </c>
    </row>
    <row r="36" spans="1:6" ht="15" thickBot="1" x14ac:dyDescent="0.35">
      <c r="A36" s="4"/>
      <c r="B36" s="4" t="s">
        <v>11</v>
      </c>
      <c r="C36" s="10">
        <v>145</v>
      </c>
      <c r="D36" s="11">
        <f t="shared" si="10"/>
        <v>61</v>
      </c>
      <c r="E36" s="11">
        <v>206</v>
      </c>
      <c r="F36" s="12">
        <v>8</v>
      </c>
    </row>
    <row r="37" spans="1:6" ht="15" thickBot="1" x14ac:dyDescent="0.35">
      <c r="C37" s="13">
        <f>SUM(C33:C36)</f>
        <v>549</v>
      </c>
      <c r="D37" s="14">
        <f t="shared" ref="D37:F37" si="11">SUM(D33:D36)</f>
        <v>224</v>
      </c>
      <c r="E37" s="14">
        <f t="shared" si="11"/>
        <v>773</v>
      </c>
      <c r="F37" s="15">
        <f t="shared" si="11"/>
        <v>49</v>
      </c>
    </row>
    <row r="38" spans="1:6" ht="16.2" thickBot="1" x14ac:dyDescent="0.35">
      <c r="A38" s="68" t="s">
        <v>12</v>
      </c>
      <c r="B38" s="69"/>
      <c r="C38" s="69"/>
      <c r="D38" s="69"/>
      <c r="E38" s="69"/>
      <c r="F38" s="70"/>
    </row>
    <row r="39" spans="1:6" x14ac:dyDescent="0.3">
      <c r="A39" s="2"/>
      <c r="B39" s="2" t="s">
        <v>13</v>
      </c>
      <c r="C39" s="5">
        <v>117</v>
      </c>
      <c r="D39" s="6">
        <f>+(E39-C39)</f>
        <v>41</v>
      </c>
      <c r="E39" s="6">
        <v>158</v>
      </c>
      <c r="F39" s="7">
        <v>17</v>
      </c>
    </row>
    <row r="40" spans="1:6" x14ac:dyDescent="0.3">
      <c r="A40" s="3"/>
      <c r="B40" s="3" t="s">
        <v>14</v>
      </c>
      <c r="C40" s="8">
        <v>131</v>
      </c>
      <c r="D40" s="1">
        <f t="shared" ref="D40:D42" si="12">+(E40-C40)</f>
        <v>34</v>
      </c>
      <c r="E40" s="1">
        <v>165</v>
      </c>
      <c r="F40" s="9">
        <v>19</v>
      </c>
    </row>
    <row r="41" spans="1:6" x14ac:dyDescent="0.3">
      <c r="A41" s="3"/>
      <c r="B41" s="3" t="s">
        <v>15</v>
      </c>
      <c r="C41" s="8">
        <v>141</v>
      </c>
      <c r="D41" s="1">
        <f t="shared" si="12"/>
        <v>33</v>
      </c>
      <c r="E41" s="1">
        <v>174</v>
      </c>
      <c r="F41" s="9">
        <v>18</v>
      </c>
    </row>
    <row r="42" spans="1:6" ht="15" thickBot="1" x14ac:dyDescent="0.35">
      <c r="A42" s="4"/>
      <c r="B42" s="4" t="s">
        <v>16</v>
      </c>
      <c r="C42" s="10">
        <v>166</v>
      </c>
      <c r="D42" s="11">
        <f t="shared" si="12"/>
        <v>66</v>
      </c>
      <c r="E42" s="11">
        <v>232</v>
      </c>
      <c r="F42" s="12">
        <v>7</v>
      </c>
    </row>
    <row r="43" spans="1:6" ht="15" thickBot="1" x14ac:dyDescent="0.35">
      <c r="C43" s="13">
        <f>SUM(C39:C42)</f>
        <v>555</v>
      </c>
      <c r="D43" s="14">
        <f>SUM(D39:D42)</f>
        <v>174</v>
      </c>
      <c r="E43" s="14">
        <f>SUM(E39:E42)</f>
        <v>729</v>
      </c>
      <c r="F43" s="15">
        <f>SUM(F39:F42)</f>
        <v>61</v>
      </c>
    </row>
    <row r="44" spans="1:6" ht="16.2" thickBot="1" x14ac:dyDescent="0.35">
      <c r="A44" s="68" t="s">
        <v>17</v>
      </c>
      <c r="B44" s="69"/>
      <c r="C44" s="69"/>
      <c r="D44" s="69"/>
      <c r="E44" s="69"/>
      <c r="F44" s="70"/>
    </row>
    <row r="45" spans="1:6" x14ac:dyDescent="0.3">
      <c r="A45" s="2"/>
      <c r="B45" s="2" t="s">
        <v>18</v>
      </c>
      <c r="C45" s="5">
        <v>113</v>
      </c>
      <c r="D45" s="6">
        <f>+(E45-C45)</f>
        <v>70</v>
      </c>
      <c r="E45" s="6">
        <v>183</v>
      </c>
      <c r="F45" s="7">
        <v>9</v>
      </c>
    </row>
    <row r="46" spans="1:6" x14ac:dyDescent="0.3">
      <c r="A46" s="3"/>
      <c r="B46" s="3" t="s">
        <v>19</v>
      </c>
      <c r="C46" s="8">
        <v>120</v>
      </c>
      <c r="D46" s="1">
        <f t="shared" ref="D46:D48" si="13">+(E46-C46)</f>
        <v>49</v>
      </c>
      <c r="E46" s="1">
        <v>169</v>
      </c>
      <c r="F46" s="9">
        <v>21</v>
      </c>
    </row>
    <row r="47" spans="1:6" x14ac:dyDescent="0.3">
      <c r="A47" s="3"/>
      <c r="B47" s="3" t="s">
        <v>56</v>
      </c>
      <c r="C47" s="8">
        <v>118</v>
      </c>
      <c r="D47" s="1">
        <f t="shared" si="13"/>
        <v>33</v>
      </c>
      <c r="E47" s="1">
        <v>151</v>
      </c>
      <c r="F47" s="9">
        <v>17</v>
      </c>
    </row>
    <row r="48" spans="1:6" ht="15" thickBot="1" x14ac:dyDescent="0.35">
      <c r="A48" s="4"/>
      <c r="B48" s="4" t="s">
        <v>20</v>
      </c>
      <c r="C48" s="10">
        <v>120</v>
      </c>
      <c r="D48" s="11">
        <f t="shared" si="13"/>
        <v>25</v>
      </c>
      <c r="E48" s="11">
        <v>145</v>
      </c>
      <c r="F48" s="12">
        <v>24</v>
      </c>
    </row>
    <row r="49" spans="1:6" ht="15" thickBot="1" x14ac:dyDescent="0.35">
      <c r="C49" s="13">
        <f>SUM(C45:C48)</f>
        <v>471</v>
      </c>
      <c r="D49" s="14">
        <f t="shared" ref="D49:F49" si="14">SUM(D45:D48)</f>
        <v>177</v>
      </c>
      <c r="E49" s="14">
        <f t="shared" si="14"/>
        <v>648</v>
      </c>
      <c r="F49" s="15">
        <f t="shared" si="14"/>
        <v>71</v>
      </c>
    </row>
    <row r="50" spans="1:6" ht="16.2" thickBot="1" x14ac:dyDescent="0.35">
      <c r="A50" s="68" t="s">
        <v>26</v>
      </c>
      <c r="B50" s="69"/>
      <c r="C50" s="69"/>
      <c r="D50" s="69"/>
      <c r="E50" s="69"/>
      <c r="F50" s="70"/>
    </row>
    <row r="51" spans="1:6" x14ac:dyDescent="0.3">
      <c r="A51" s="2"/>
      <c r="B51" s="2" t="s">
        <v>21</v>
      </c>
      <c r="C51" s="5">
        <v>122</v>
      </c>
      <c r="D51" s="6">
        <f>+(E51-C51)</f>
        <v>51</v>
      </c>
      <c r="E51" s="6">
        <v>173</v>
      </c>
      <c r="F51" s="7">
        <v>12</v>
      </c>
    </row>
    <row r="52" spans="1:6" x14ac:dyDescent="0.3">
      <c r="A52" s="3"/>
      <c r="B52" s="3" t="s">
        <v>22</v>
      </c>
      <c r="C52" s="8">
        <v>128</v>
      </c>
      <c r="D52" s="1">
        <f t="shared" ref="D52:D54" si="15">+(E52-C52)</f>
        <v>58</v>
      </c>
      <c r="E52" s="1">
        <v>186</v>
      </c>
      <c r="F52" s="9">
        <v>8</v>
      </c>
    </row>
    <row r="53" spans="1:6" x14ac:dyDescent="0.3">
      <c r="A53" s="3"/>
      <c r="B53" s="3" t="s">
        <v>23</v>
      </c>
      <c r="C53" s="8">
        <v>155</v>
      </c>
      <c r="D53" s="1">
        <f t="shared" si="15"/>
        <v>42</v>
      </c>
      <c r="E53" s="1">
        <v>197</v>
      </c>
      <c r="F53" s="9">
        <v>12</v>
      </c>
    </row>
    <row r="54" spans="1:6" ht="15" thickBot="1" x14ac:dyDescent="0.35">
      <c r="A54" s="4"/>
      <c r="B54" s="4" t="s">
        <v>24</v>
      </c>
      <c r="C54" s="10">
        <v>172</v>
      </c>
      <c r="D54" s="11">
        <f t="shared" si="15"/>
        <v>53</v>
      </c>
      <c r="E54" s="11">
        <v>225</v>
      </c>
      <c r="F54" s="12">
        <v>10</v>
      </c>
    </row>
    <row r="55" spans="1:6" ht="15" thickBot="1" x14ac:dyDescent="0.35">
      <c r="C55" s="13">
        <f>SUM(C51:C54)</f>
        <v>577</v>
      </c>
      <c r="D55" s="14">
        <f t="shared" ref="D55:F55" si="16">SUM(D51:D54)</f>
        <v>204</v>
      </c>
      <c r="E55" s="14">
        <f t="shared" si="16"/>
        <v>781</v>
      </c>
      <c r="F55" s="15">
        <f t="shared" si="16"/>
        <v>42</v>
      </c>
    </row>
    <row r="56" spans="1:6" ht="16.2" thickBot="1" x14ac:dyDescent="0.35">
      <c r="A56" s="68" t="s">
        <v>25</v>
      </c>
      <c r="B56" s="69"/>
      <c r="C56" s="69"/>
      <c r="D56" s="69"/>
      <c r="E56" s="69"/>
      <c r="F56" s="70"/>
    </row>
    <row r="57" spans="1:6" x14ac:dyDescent="0.3">
      <c r="A57" s="2"/>
      <c r="B57" s="2" t="s">
        <v>27</v>
      </c>
      <c r="C57" s="5">
        <v>157</v>
      </c>
      <c r="D57" s="6">
        <f>+(E57-C57)</f>
        <v>57</v>
      </c>
      <c r="E57" s="6">
        <v>214</v>
      </c>
      <c r="F57" s="7">
        <v>6</v>
      </c>
    </row>
    <row r="58" spans="1:6" x14ac:dyDescent="0.3">
      <c r="A58" s="3"/>
      <c r="B58" s="3" t="s">
        <v>47</v>
      </c>
      <c r="C58" s="8">
        <v>157</v>
      </c>
      <c r="D58" s="1">
        <f t="shared" ref="D58:D60" si="17">+(E58-C58)</f>
        <v>50</v>
      </c>
      <c r="E58" s="1">
        <v>207</v>
      </c>
      <c r="F58" s="9">
        <v>10</v>
      </c>
    </row>
    <row r="59" spans="1:6" x14ac:dyDescent="0.3">
      <c r="A59" s="3"/>
      <c r="B59" s="3" t="s">
        <v>28</v>
      </c>
      <c r="C59" s="8">
        <v>164</v>
      </c>
      <c r="D59" s="1">
        <f t="shared" si="17"/>
        <v>61</v>
      </c>
      <c r="E59" s="1">
        <v>225</v>
      </c>
      <c r="F59" s="9">
        <v>6</v>
      </c>
    </row>
    <row r="60" spans="1:6" ht="15" thickBot="1" x14ac:dyDescent="0.35">
      <c r="A60" s="4"/>
      <c r="B60" s="4" t="s">
        <v>29</v>
      </c>
      <c r="C60" s="10">
        <v>128</v>
      </c>
      <c r="D60" s="11">
        <f t="shared" si="17"/>
        <v>67</v>
      </c>
      <c r="E60" s="11">
        <v>195</v>
      </c>
      <c r="F60" s="12">
        <v>12</v>
      </c>
    </row>
    <row r="61" spans="1:6" ht="15" thickBot="1" x14ac:dyDescent="0.35">
      <c r="C61" s="13">
        <f>SUM(C57:C60)</f>
        <v>606</v>
      </c>
      <c r="D61" s="14">
        <f t="shared" ref="D61:F61" si="18">SUM(D57:D60)</f>
        <v>235</v>
      </c>
      <c r="E61" s="14">
        <f t="shared" si="18"/>
        <v>841</v>
      </c>
      <c r="F61" s="15">
        <f t="shared" si="18"/>
        <v>34</v>
      </c>
    </row>
  </sheetData>
  <mergeCells count="10">
    <mergeCell ref="A2:F2"/>
    <mergeCell ref="A8:F8"/>
    <mergeCell ref="A14:F14"/>
    <mergeCell ref="A20:F20"/>
    <mergeCell ref="A26:F26"/>
    <mergeCell ref="A32:F32"/>
    <mergeCell ref="A38:F38"/>
    <mergeCell ref="A44:F44"/>
    <mergeCell ref="A50:F50"/>
    <mergeCell ref="A56:F5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abSelected="1" topLeftCell="B25" zoomScale="110" zoomScaleNormal="110" workbookViewId="0">
      <selection activeCell="K31" sqref="K31"/>
    </sheetView>
  </sheetViews>
  <sheetFormatPr defaultColWidth="9.109375" defaultRowHeight="15" customHeight="1" x14ac:dyDescent="0.3"/>
  <cols>
    <col min="1" max="1" width="8" style="19" customWidth="1"/>
    <col min="2" max="2" width="30.33203125" style="37" bestFit="1" customWidth="1"/>
    <col min="3" max="3" width="9.44140625" style="37" bestFit="1" customWidth="1"/>
    <col min="4" max="4" width="11.44140625" style="37" bestFit="1" customWidth="1"/>
    <col min="5" max="5" width="9.6640625" style="37" bestFit="1" customWidth="1"/>
    <col min="6" max="6" width="10.44140625" style="37" bestFit="1" customWidth="1"/>
    <col min="7" max="7" width="3.5546875" style="37" customWidth="1"/>
    <col min="8" max="8" width="9.109375" style="19"/>
    <col min="9" max="9" width="25" style="37" bestFit="1" customWidth="1"/>
    <col min="10" max="10" width="29.5546875" style="37" bestFit="1" customWidth="1"/>
    <col min="11" max="11" width="9.109375" style="37"/>
    <col min="12" max="12" width="11" style="37" bestFit="1" customWidth="1"/>
    <col min="13" max="16384" width="9.109375" style="37"/>
  </cols>
  <sheetData>
    <row r="1" spans="1:14" ht="15" customHeight="1" thickBot="1" x14ac:dyDescent="0.35"/>
    <row r="2" spans="1:14" ht="15" customHeight="1" thickBot="1" x14ac:dyDescent="0.35">
      <c r="A2" s="20" t="s">
        <v>53</v>
      </c>
      <c r="B2" s="21" t="s">
        <v>52</v>
      </c>
      <c r="C2" s="21" t="s">
        <v>51</v>
      </c>
      <c r="D2" s="21" t="s">
        <v>50</v>
      </c>
      <c r="E2" s="21" t="s">
        <v>49</v>
      </c>
      <c r="F2" s="22" t="s">
        <v>48</v>
      </c>
      <c r="G2" s="35"/>
      <c r="H2" s="42" t="s">
        <v>53</v>
      </c>
      <c r="I2" s="43" t="s">
        <v>54</v>
      </c>
      <c r="J2" s="54" t="s">
        <v>52</v>
      </c>
      <c r="K2" s="44" t="s">
        <v>51</v>
      </c>
      <c r="L2" s="44" t="s">
        <v>50</v>
      </c>
      <c r="M2" s="44" t="s">
        <v>49</v>
      </c>
      <c r="N2" s="45" t="s">
        <v>48</v>
      </c>
    </row>
    <row r="3" spans="1:14" ht="15" customHeight="1" x14ac:dyDescent="0.3">
      <c r="A3" s="23">
        <v>1</v>
      </c>
      <c r="B3" s="59" t="s">
        <v>2</v>
      </c>
      <c r="C3" s="24">
        <v>733</v>
      </c>
      <c r="D3" s="25">
        <v>329</v>
      </c>
      <c r="E3" s="25">
        <v>1062</v>
      </c>
      <c r="F3" s="26">
        <v>13</v>
      </c>
      <c r="G3" s="36"/>
      <c r="H3" s="23">
        <v>1</v>
      </c>
      <c r="I3" s="38" t="s">
        <v>32</v>
      </c>
      <c r="J3" s="57" t="s">
        <v>2</v>
      </c>
      <c r="K3" s="46">
        <v>195</v>
      </c>
      <c r="L3" s="47">
        <v>97</v>
      </c>
      <c r="M3" s="47">
        <v>292</v>
      </c>
      <c r="N3" s="48">
        <v>0</v>
      </c>
    </row>
    <row r="4" spans="1:14" ht="15" customHeight="1" x14ac:dyDescent="0.3">
      <c r="A4" s="27">
        <v>2</v>
      </c>
      <c r="B4" s="61" t="s">
        <v>57</v>
      </c>
      <c r="C4" s="28">
        <v>618</v>
      </c>
      <c r="D4" s="29">
        <v>240</v>
      </c>
      <c r="E4" s="29">
        <v>858</v>
      </c>
      <c r="F4" s="30">
        <v>36</v>
      </c>
      <c r="G4" s="36"/>
      <c r="H4" s="27">
        <v>2</v>
      </c>
      <c r="I4" s="39" t="s">
        <v>33</v>
      </c>
      <c r="J4" s="58" t="s">
        <v>2</v>
      </c>
      <c r="K4" s="49">
        <v>184</v>
      </c>
      <c r="L4" s="41">
        <v>87</v>
      </c>
      <c r="M4" s="41">
        <v>271</v>
      </c>
      <c r="N4" s="50">
        <v>1</v>
      </c>
    </row>
    <row r="5" spans="1:14" ht="15" customHeight="1" x14ac:dyDescent="0.3">
      <c r="A5" s="27">
        <v>3</v>
      </c>
      <c r="B5" s="62" t="s">
        <v>25</v>
      </c>
      <c r="C5" s="28">
        <v>606</v>
      </c>
      <c r="D5" s="29">
        <v>235</v>
      </c>
      <c r="E5" s="29">
        <v>841</v>
      </c>
      <c r="F5" s="30">
        <v>34</v>
      </c>
      <c r="G5" s="36"/>
      <c r="H5" s="27">
        <v>3</v>
      </c>
      <c r="I5" s="39" t="s">
        <v>4</v>
      </c>
      <c r="J5" s="64" t="s">
        <v>3</v>
      </c>
      <c r="K5" s="49">
        <v>191</v>
      </c>
      <c r="L5" s="41">
        <v>71</v>
      </c>
      <c r="M5" s="41">
        <v>262</v>
      </c>
      <c r="N5" s="50">
        <v>4</v>
      </c>
    </row>
    <row r="6" spans="1:14" ht="15" customHeight="1" x14ac:dyDescent="0.3">
      <c r="A6" s="27">
        <v>4</v>
      </c>
      <c r="B6" s="66" t="s">
        <v>3</v>
      </c>
      <c r="C6" s="28">
        <v>567</v>
      </c>
      <c r="D6" s="29">
        <v>214</v>
      </c>
      <c r="E6" s="29">
        <v>781</v>
      </c>
      <c r="F6" s="30">
        <v>57</v>
      </c>
      <c r="G6" s="36"/>
      <c r="H6" s="27">
        <v>4</v>
      </c>
      <c r="I6" s="39" t="s">
        <v>30</v>
      </c>
      <c r="J6" s="58" t="s">
        <v>2</v>
      </c>
      <c r="K6" s="49">
        <v>182</v>
      </c>
      <c r="L6" s="41">
        <v>78</v>
      </c>
      <c r="M6" s="41">
        <v>260</v>
      </c>
      <c r="N6" s="50">
        <v>6</v>
      </c>
    </row>
    <row r="7" spans="1:14" ht="15" customHeight="1" x14ac:dyDescent="0.3">
      <c r="A7" s="27">
        <v>5</v>
      </c>
      <c r="B7" s="66" t="s">
        <v>26</v>
      </c>
      <c r="C7" s="28">
        <v>577</v>
      </c>
      <c r="D7" s="29">
        <v>204</v>
      </c>
      <c r="E7" s="29">
        <v>781</v>
      </c>
      <c r="F7" s="30">
        <v>42</v>
      </c>
      <c r="G7" s="36"/>
      <c r="H7" s="27">
        <v>5</v>
      </c>
      <c r="I7" s="39" t="s">
        <v>55</v>
      </c>
      <c r="J7" s="64" t="s">
        <v>8</v>
      </c>
      <c r="K7" s="49">
        <v>172</v>
      </c>
      <c r="L7" s="41">
        <v>77</v>
      </c>
      <c r="M7" s="41">
        <v>249</v>
      </c>
      <c r="N7" s="50">
        <v>3</v>
      </c>
    </row>
    <row r="8" spans="1:14" ht="15" customHeight="1" x14ac:dyDescent="0.3">
      <c r="A8" s="27">
        <v>6</v>
      </c>
      <c r="B8" s="66" t="s">
        <v>8</v>
      </c>
      <c r="C8" s="28">
        <v>549</v>
      </c>
      <c r="D8" s="29">
        <v>224</v>
      </c>
      <c r="E8" s="29">
        <v>773</v>
      </c>
      <c r="F8" s="30">
        <v>49</v>
      </c>
      <c r="G8" s="36"/>
      <c r="H8" s="27">
        <v>6</v>
      </c>
      <c r="I8" s="39" t="s">
        <v>31</v>
      </c>
      <c r="J8" s="58" t="s">
        <v>2</v>
      </c>
      <c r="K8" s="49">
        <v>172</v>
      </c>
      <c r="L8" s="41">
        <v>67</v>
      </c>
      <c r="M8" s="41">
        <v>239</v>
      </c>
      <c r="N8" s="50">
        <v>6</v>
      </c>
    </row>
    <row r="9" spans="1:14" ht="15" customHeight="1" x14ac:dyDescent="0.3">
      <c r="A9" s="27">
        <v>7</v>
      </c>
      <c r="B9" s="66" t="s">
        <v>12</v>
      </c>
      <c r="C9" s="28">
        <v>555</v>
      </c>
      <c r="D9" s="29">
        <v>174</v>
      </c>
      <c r="E9" s="29">
        <v>729</v>
      </c>
      <c r="F9" s="30">
        <v>61</v>
      </c>
      <c r="G9" s="36"/>
      <c r="H9" s="27">
        <v>7</v>
      </c>
      <c r="I9" s="39" t="s">
        <v>42</v>
      </c>
      <c r="J9" s="60" t="s">
        <v>57</v>
      </c>
      <c r="K9" s="49">
        <v>166</v>
      </c>
      <c r="L9" s="41">
        <v>71</v>
      </c>
      <c r="M9" s="41">
        <v>237</v>
      </c>
      <c r="N9" s="50">
        <v>10</v>
      </c>
    </row>
    <row r="10" spans="1:14" ht="15" customHeight="1" x14ac:dyDescent="0.3">
      <c r="A10" s="27">
        <v>8</v>
      </c>
      <c r="B10" s="66" t="s">
        <v>0</v>
      </c>
      <c r="C10" s="28">
        <v>541</v>
      </c>
      <c r="D10" s="29">
        <v>163</v>
      </c>
      <c r="E10" s="29">
        <v>704</v>
      </c>
      <c r="F10" s="30">
        <v>66</v>
      </c>
      <c r="G10" s="36"/>
      <c r="H10" s="27">
        <v>8</v>
      </c>
      <c r="I10" s="39" t="s">
        <v>16</v>
      </c>
      <c r="J10" s="55" t="s">
        <v>12</v>
      </c>
      <c r="K10" s="49">
        <v>166</v>
      </c>
      <c r="L10" s="41">
        <v>66</v>
      </c>
      <c r="M10" s="41">
        <v>232</v>
      </c>
      <c r="N10" s="50">
        <v>7</v>
      </c>
    </row>
    <row r="11" spans="1:14" ht="15" customHeight="1" x14ac:dyDescent="0.3">
      <c r="A11" s="27">
        <v>9</v>
      </c>
      <c r="B11" s="66" t="s">
        <v>17</v>
      </c>
      <c r="C11" s="28">
        <v>471</v>
      </c>
      <c r="D11" s="29">
        <v>177</v>
      </c>
      <c r="E11" s="29">
        <v>648</v>
      </c>
      <c r="F11" s="30">
        <v>71</v>
      </c>
      <c r="G11" s="36"/>
      <c r="H11" s="27">
        <v>9</v>
      </c>
      <c r="I11" s="39" t="s">
        <v>28</v>
      </c>
      <c r="J11" s="63" t="s">
        <v>25</v>
      </c>
      <c r="K11" s="49">
        <v>164</v>
      </c>
      <c r="L11" s="41">
        <v>61</v>
      </c>
      <c r="M11" s="41">
        <v>225</v>
      </c>
      <c r="N11" s="50">
        <v>6</v>
      </c>
    </row>
    <row r="12" spans="1:14" ht="15" customHeight="1" thickBot="1" x14ac:dyDescent="0.35">
      <c r="A12" s="31">
        <v>10</v>
      </c>
      <c r="B12" s="67" t="s">
        <v>60</v>
      </c>
      <c r="C12" s="32">
        <v>383</v>
      </c>
      <c r="D12" s="33">
        <v>121</v>
      </c>
      <c r="E12" s="33">
        <v>504</v>
      </c>
      <c r="F12" s="34">
        <v>108</v>
      </c>
      <c r="G12" s="36"/>
      <c r="H12" s="27">
        <v>10</v>
      </c>
      <c r="I12" s="39" t="s">
        <v>24</v>
      </c>
      <c r="J12" s="64" t="s">
        <v>26</v>
      </c>
      <c r="K12" s="49">
        <v>172</v>
      </c>
      <c r="L12" s="41">
        <v>53</v>
      </c>
      <c r="M12" s="41">
        <v>225</v>
      </c>
      <c r="N12" s="50">
        <v>10</v>
      </c>
    </row>
    <row r="13" spans="1:14" ht="15" customHeight="1" x14ac:dyDescent="0.3">
      <c r="H13" s="27">
        <v>11</v>
      </c>
      <c r="I13" s="39" t="s">
        <v>40</v>
      </c>
      <c r="J13" s="60" t="s">
        <v>57</v>
      </c>
      <c r="K13" s="49">
        <v>150</v>
      </c>
      <c r="L13" s="41">
        <v>71</v>
      </c>
      <c r="M13" s="41">
        <v>221</v>
      </c>
      <c r="N13" s="50">
        <v>4</v>
      </c>
    </row>
    <row r="14" spans="1:14" ht="15" customHeight="1" x14ac:dyDescent="0.3">
      <c r="H14" s="27">
        <v>12</v>
      </c>
      <c r="I14" s="39" t="s">
        <v>6</v>
      </c>
      <c r="J14" s="64" t="s">
        <v>3</v>
      </c>
      <c r="K14" s="49">
        <v>159</v>
      </c>
      <c r="L14" s="41">
        <v>61</v>
      </c>
      <c r="M14" s="41">
        <v>220</v>
      </c>
      <c r="N14" s="50">
        <v>11</v>
      </c>
    </row>
    <row r="15" spans="1:14" ht="15" customHeight="1" x14ac:dyDescent="0.3">
      <c r="H15" s="27">
        <v>13</v>
      </c>
      <c r="I15" s="39" t="s">
        <v>27</v>
      </c>
      <c r="J15" s="63" t="s">
        <v>25</v>
      </c>
      <c r="K15" s="49">
        <v>157</v>
      </c>
      <c r="L15" s="41">
        <v>57</v>
      </c>
      <c r="M15" s="41">
        <v>214</v>
      </c>
      <c r="N15" s="50">
        <v>6</v>
      </c>
    </row>
    <row r="16" spans="1:14" ht="15" customHeight="1" x14ac:dyDescent="0.3">
      <c r="H16" s="27">
        <v>14</v>
      </c>
      <c r="I16" s="55" t="s">
        <v>45</v>
      </c>
      <c r="J16" s="41" t="s">
        <v>0</v>
      </c>
      <c r="K16" s="56">
        <v>156</v>
      </c>
      <c r="L16" s="41">
        <v>56</v>
      </c>
      <c r="M16" s="41">
        <v>212</v>
      </c>
      <c r="N16" s="50">
        <v>12</v>
      </c>
    </row>
    <row r="17" spans="8:14" ht="15" customHeight="1" x14ac:dyDescent="0.3">
      <c r="H17" s="27">
        <v>15</v>
      </c>
      <c r="I17" s="39" t="s">
        <v>41</v>
      </c>
      <c r="J17" s="60" t="s">
        <v>57</v>
      </c>
      <c r="K17" s="49">
        <v>160</v>
      </c>
      <c r="L17" s="41">
        <v>51</v>
      </c>
      <c r="M17" s="41">
        <v>211</v>
      </c>
      <c r="N17" s="50">
        <v>7</v>
      </c>
    </row>
    <row r="18" spans="8:14" ht="15" customHeight="1" x14ac:dyDescent="0.3">
      <c r="H18" s="27">
        <v>16</v>
      </c>
      <c r="I18" s="39" t="s">
        <v>59</v>
      </c>
      <c r="J18" s="63" t="s">
        <v>25</v>
      </c>
      <c r="K18" s="49">
        <v>157</v>
      </c>
      <c r="L18" s="41">
        <v>50</v>
      </c>
      <c r="M18" s="41">
        <v>207</v>
      </c>
      <c r="N18" s="50">
        <v>10</v>
      </c>
    </row>
    <row r="19" spans="8:14" ht="15" customHeight="1" x14ac:dyDescent="0.3">
      <c r="H19" s="27">
        <v>17</v>
      </c>
      <c r="I19" s="39" t="s">
        <v>11</v>
      </c>
      <c r="J19" s="64" t="s">
        <v>8</v>
      </c>
      <c r="K19" s="49">
        <v>145</v>
      </c>
      <c r="L19" s="41">
        <v>61</v>
      </c>
      <c r="M19" s="41">
        <v>206</v>
      </c>
      <c r="N19" s="50">
        <v>8</v>
      </c>
    </row>
    <row r="20" spans="8:14" ht="15" customHeight="1" x14ac:dyDescent="0.3">
      <c r="H20" s="27">
        <v>18</v>
      </c>
      <c r="I20" s="39" t="s">
        <v>23</v>
      </c>
      <c r="J20" s="64" t="s">
        <v>26</v>
      </c>
      <c r="K20" s="49">
        <v>155</v>
      </c>
      <c r="L20" s="41">
        <v>42</v>
      </c>
      <c r="M20" s="41">
        <v>197</v>
      </c>
      <c r="N20" s="50">
        <v>12</v>
      </c>
    </row>
    <row r="21" spans="8:14" ht="15" customHeight="1" x14ac:dyDescent="0.3">
      <c r="H21" s="27">
        <v>19</v>
      </c>
      <c r="I21" s="39" t="s">
        <v>58</v>
      </c>
      <c r="J21" s="63" t="s">
        <v>25</v>
      </c>
      <c r="K21" s="49">
        <v>128</v>
      </c>
      <c r="L21" s="41">
        <v>67</v>
      </c>
      <c r="M21" s="41">
        <v>195</v>
      </c>
      <c r="N21" s="50">
        <v>12</v>
      </c>
    </row>
    <row r="22" spans="8:14" ht="15" customHeight="1" x14ac:dyDescent="0.3">
      <c r="H22" s="27">
        <v>20</v>
      </c>
      <c r="I22" s="39" t="s">
        <v>39</v>
      </c>
      <c r="J22" s="60" t="s">
        <v>57</v>
      </c>
      <c r="K22" s="49">
        <v>142</v>
      </c>
      <c r="L22" s="41">
        <v>47</v>
      </c>
      <c r="M22" s="41">
        <v>189</v>
      </c>
      <c r="N22" s="50">
        <v>15</v>
      </c>
    </row>
    <row r="23" spans="8:14" ht="15" customHeight="1" x14ac:dyDescent="0.3">
      <c r="H23" s="27">
        <v>21</v>
      </c>
      <c r="I23" s="39" t="s">
        <v>46</v>
      </c>
      <c r="J23" s="55" t="s">
        <v>0</v>
      </c>
      <c r="K23" s="49">
        <v>162</v>
      </c>
      <c r="L23" s="41">
        <v>26</v>
      </c>
      <c r="M23" s="41">
        <v>188</v>
      </c>
      <c r="N23" s="50">
        <v>18</v>
      </c>
    </row>
    <row r="24" spans="8:14" ht="15" customHeight="1" x14ac:dyDescent="0.3">
      <c r="H24" s="27">
        <v>22</v>
      </c>
      <c r="I24" s="39" t="s">
        <v>22</v>
      </c>
      <c r="J24" s="64" t="s">
        <v>26</v>
      </c>
      <c r="K24" s="49">
        <v>128</v>
      </c>
      <c r="L24" s="41">
        <v>58</v>
      </c>
      <c r="M24" s="41">
        <v>186</v>
      </c>
      <c r="N24" s="50">
        <v>8</v>
      </c>
    </row>
    <row r="25" spans="8:14" ht="15" customHeight="1" x14ac:dyDescent="0.3">
      <c r="H25" s="27">
        <v>23</v>
      </c>
      <c r="I25" s="39" t="s">
        <v>18</v>
      </c>
      <c r="J25" s="64" t="s">
        <v>17</v>
      </c>
      <c r="K25" s="49">
        <v>113</v>
      </c>
      <c r="L25" s="41">
        <v>70</v>
      </c>
      <c r="M25" s="41">
        <v>183</v>
      </c>
      <c r="N25" s="50">
        <v>9</v>
      </c>
    </row>
    <row r="26" spans="8:14" ht="15" customHeight="1" x14ac:dyDescent="0.3">
      <c r="H26" s="27">
        <v>24</v>
      </c>
      <c r="I26" s="39" t="s">
        <v>44</v>
      </c>
      <c r="J26" s="64" t="s">
        <v>0</v>
      </c>
      <c r="K26" s="49">
        <v>138</v>
      </c>
      <c r="L26" s="41">
        <v>43</v>
      </c>
      <c r="M26" s="41">
        <v>181</v>
      </c>
      <c r="N26" s="50">
        <v>14</v>
      </c>
    </row>
    <row r="27" spans="8:14" ht="15" customHeight="1" x14ac:dyDescent="0.3">
      <c r="H27" s="27">
        <v>25</v>
      </c>
      <c r="I27" s="39" t="s">
        <v>15</v>
      </c>
      <c r="J27" s="64" t="s">
        <v>12</v>
      </c>
      <c r="K27" s="49">
        <v>141</v>
      </c>
      <c r="L27" s="41">
        <v>33</v>
      </c>
      <c r="M27" s="41">
        <v>174</v>
      </c>
      <c r="N27" s="50">
        <v>18</v>
      </c>
    </row>
    <row r="28" spans="8:14" ht="15" customHeight="1" x14ac:dyDescent="0.3">
      <c r="H28" s="27">
        <v>26</v>
      </c>
      <c r="I28" s="39" t="s">
        <v>21</v>
      </c>
      <c r="J28" s="64" t="s">
        <v>26</v>
      </c>
      <c r="K28" s="49">
        <v>122</v>
      </c>
      <c r="L28" s="41">
        <v>51</v>
      </c>
      <c r="M28" s="41">
        <v>173</v>
      </c>
      <c r="N28" s="50">
        <v>12</v>
      </c>
    </row>
    <row r="29" spans="8:14" ht="15" customHeight="1" x14ac:dyDescent="0.3">
      <c r="H29" s="27">
        <v>27</v>
      </c>
      <c r="I29" s="39" t="s">
        <v>19</v>
      </c>
      <c r="J29" s="64" t="s">
        <v>17</v>
      </c>
      <c r="K29" s="49">
        <v>120</v>
      </c>
      <c r="L29" s="41">
        <v>49</v>
      </c>
      <c r="M29" s="41">
        <v>169</v>
      </c>
      <c r="N29" s="50">
        <v>21</v>
      </c>
    </row>
    <row r="30" spans="8:14" ht="15" customHeight="1" x14ac:dyDescent="0.3">
      <c r="H30" s="27">
        <v>28</v>
      </c>
      <c r="I30" s="39" t="s">
        <v>14</v>
      </c>
      <c r="J30" s="64" t="s">
        <v>12</v>
      </c>
      <c r="K30" s="49">
        <v>131</v>
      </c>
      <c r="L30" s="41">
        <v>34</v>
      </c>
      <c r="M30" s="41">
        <v>165</v>
      </c>
      <c r="N30" s="50">
        <v>19</v>
      </c>
    </row>
    <row r="31" spans="8:14" ht="15" customHeight="1" x14ac:dyDescent="0.3">
      <c r="H31" s="27">
        <v>29</v>
      </c>
      <c r="I31" s="39" t="s">
        <v>7</v>
      </c>
      <c r="J31" s="64" t="s">
        <v>3</v>
      </c>
      <c r="K31" s="49">
        <v>117</v>
      </c>
      <c r="L31" s="41">
        <v>47</v>
      </c>
      <c r="M31" s="41">
        <v>164</v>
      </c>
      <c r="N31" s="50">
        <v>17</v>
      </c>
    </row>
    <row r="32" spans="8:14" ht="15" customHeight="1" x14ac:dyDescent="0.3">
      <c r="H32" s="27">
        <v>30</v>
      </c>
      <c r="I32" s="39" t="s">
        <v>10</v>
      </c>
      <c r="J32" s="64" t="s">
        <v>8</v>
      </c>
      <c r="K32" s="49">
        <v>109</v>
      </c>
      <c r="L32" s="41">
        <v>52</v>
      </c>
      <c r="M32" s="41">
        <v>161</v>
      </c>
      <c r="N32" s="50">
        <v>22</v>
      </c>
    </row>
    <row r="33" spans="8:14" ht="15" customHeight="1" x14ac:dyDescent="0.3">
      <c r="H33" s="27">
        <v>31</v>
      </c>
      <c r="I33" s="39" t="s">
        <v>13</v>
      </c>
      <c r="J33" s="64" t="s">
        <v>12</v>
      </c>
      <c r="K33" s="49">
        <v>117</v>
      </c>
      <c r="L33" s="41">
        <v>41</v>
      </c>
      <c r="M33" s="41">
        <v>158</v>
      </c>
      <c r="N33" s="50">
        <v>17</v>
      </c>
    </row>
    <row r="34" spans="8:14" ht="15" customHeight="1" x14ac:dyDescent="0.3">
      <c r="H34" s="27">
        <v>32</v>
      </c>
      <c r="I34" s="39" t="s">
        <v>9</v>
      </c>
      <c r="J34" s="64" t="s">
        <v>8</v>
      </c>
      <c r="K34" s="49">
        <v>123</v>
      </c>
      <c r="L34" s="41">
        <v>34</v>
      </c>
      <c r="M34" s="41">
        <v>157</v>
      </c>
      <c r="N34" s="50">
        <v>16</v>
      </c>
    </row>
    <row r="35" spans="8:14" ht="15" customHeight="1" x14ac:dyDescent="0.3">
      <c r="H35" s="27">
        <v>33</v>
      </c>
      <c r="I35" s="39" t="s">
        <v>61</v>
      </c>
      <c r="J35" s="64" t="s">
        <v>60</v>
      </c>
      <c r="K35" s="49">
        <v>108</v>
      </c>
      <c r="L35" s="41">
        <v>44</v>
      </c>
      <c r="M35" s="41">
        <v>152</v>
      </c>
      <c r="N35" s="50">
        <v>15</v>
      </c>
    </row>
    <row r="36" spans="8:14" ht="15" customHeight="1" x14ac:dyDescent="0.3">
      <c r="H36" s="27">
        <v>34</v>
      </c>
      <c r="I36" s="39" t="s">
        <v>36</v>
      </c>
      <c r="J36" s="64" t="s">
        <v>60</v>
      </c>
      <c r="K36" s="49">
        <v>116</v>
      </c>
      <c r="L36" s="41">
        <v>35</v>
      </c>
      <c r="M36" s="41">
        <v>151</v>
      </c>
      <c r="N36" s="50">
        <v>23</v>
      </c>
    </row>
    <row r="37" spans="8:14" ht="15" customHeight="1" x14ac:dyDescent="0.3">
      <c r="H37" s="27">
        <v>35</v>
      </c>
      <c r="I37" s="39" t="s">
        <v>56</v>
      </c>
      <c r="J37" s="64" t="s">
        <v>17</v>
      </c>
      <c r="K37" s="49">
        <v>118</v>
      </c>
      <c r="L37" s="41">
        <v>33</v>
      </c>
      <c r="M37" s="41">
        <v>151</v>
      </c>
      <c r="N37" s="50">
        <v>17</v>
      </c>
    </row>
    <row r="38" spans="8:14" ht="15" customHeight="1" x14ac:dyDescent="0.3">
      <c r="H38" s="27">
        <v>36</v>
      </c>
      <c r="I38" s="39" t="s">
        <v>20</v>
      </c>
      <c r="J38" s="64" t="s">
        <v>17</v>
      </c>
      <c r="K38" s="49">
        <v>120</v>
      </c>
      <c r="L38" s="41">
        <v>25</v>
      </c>
      <c r="M38" s="41">
        <v>145</v>
      </c>
      <c r="N38" s="50">
        <v>24</v>
      </c>
    </row>
    <row r="39" spans="8:14" ht="15" customHeight="1" x14ac:dyDescent="0.3">
      <c r="H39" s="27">
        <v>37</v>
      </c>
      <c r="I39" s="39" t="s">
        <v>5</v>
      </c>
      <c r="J39" s="64" t="s">
        <v>3</v>
      </c>
      <c r="K39" s="49">
        <v>100</v>
      </c>
      <c r="L39" s="41">
        <v>35</v>
      </c>
      <c r="M39" s="41">
        <v>135</v>
      </c>
      <c r="N39" s="50">
        <v>25</v>
      </c>
    </row>
    <row r="40" spans="8:14" ht="15" customHeight="1" x14ac:dyDescent="0.3">
      <c r="H40" s="27">
        <v>38</v>
      </c>
      <c r="I40" s="39" t="s">
        <v>43</v>
      </c>
      <c r="J40" s="64" t="s">
        <v>0</v>
      </c>
      <c r="K40" s="49">
        <v>85</v>
      </c>
      <c r="L40" s="41">
        <v>38</v>
      </c>
      <c r="M40" s="41">
        <v>123</v>
      </c>
      <c r="N40" s="50">
        <v>22</v>
      </c>
    </row>
    <row r="41" spans="8:14" ht="15" customHeight="1" x14ac:dyDescent="0.3">
      <c r="H41" s="27">
        <v>39</v>
      </c>
      <c r="I41" s="39" t="s">
        <v>38</v>
      </c>
      <c r="J41" s="64" t="s">
        <v>60</v>
      </c>
      <c r="K41" s="49">
        <v>86</v>
      </c>
      <c r="L41" s="41">
        <v>24</v>
      </c>
      <c r="M41" s="41">
        <v>110</v>
      </c>
      <c r="N41" s="50">
        <v>33</v>
      </c>
    </row>
    <row r="42" spans="8:14" ht="15" customHeight="1" thickBot="1" x14ac:dyDescent="0.35">
      <c r="H42" s="31">
        <v>40</v>
      </c>
      <c r="I42" s="40" t="s">
        <v>37</v>
      </c>
      <c r="J42" s="65" t="s">
        <v>60</v>
      </c>
      <c r="K42" s="51">
        <v>73</v>
      </c>
      <c r="L42" s="52">
        <v>18</v>
      </c>
      <c r="M42" s="52">
        <v>91</v>
      </c>
      <c r="N42" s="53">
        <v>37</v>
      </c>
    </row>
  </sheetData>
  <sortState xmlns:xlrd2="http://schemas.microsoft.com/office/spreadsheetml/2017/richdata2" ref="I3:N42">
    <sortCondition descending="1" ref="M3:M42"/>
    <sortCondition descending="1" ref="L3:L42"/>
    <sortCondition ref="N3:N42"/>
  </sortState>
  <phoneticPr fontId="4" type="noConversion"/>
  <pageMargins left="0.9055118110236221" right="0.70866141732283472" top="0.74803149606299213" bottom="0.74803149606299213" header="0.31496062992125984" footer="0.31496062992125984"/>
  <pageSetup paperSize="9" scale="83" orientation="portrait" r:id="rId1"/>
  <colBreaks count="1" manualBreakCount="1">
    <brk id="7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2023-04-22T21:11:23Z</cp:lastPrinted>
  <dcterms:created xsi:type="dcterms:W3CDTF">2023-04-22T07:01:47Z</dcterms:created>
  <dcterms:modified xsi:type="dcterms:W3CDTF">2023-04-23T17:44:28Z</dcterms:modified>
</cp:coreProperties>
</file>